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70" yWindow="65521" windowWidth="12330" windowHeight="14760" activeTab="0"/>
  </bookViews>
  <sheets>
    <sheet name="Berechnung_Notenschnitt" sheetId="1" r:id="rId1"/>
    <sheet name="Tabelle1" sheetId="2" r:id="rId2"/>
  </sheets>
  <definedNames>
    <definedName name="_xlnm.Print_Area" localSheetId="0">'Berechnung_Notenschnitt'!$A$1:$F$37</definedName>
    <definedName name="Zeugnisnoten">'Berechnung_Notenschnitt'!$I$8:$I$18</definedName>
    <definedName name="ZeugnisnotenDM">'Berechnung_Notenschnitt'!$I$14:$I$18</definedName>
  </definedNames>
  <calcPr fullCalcOnLoad="1"/>
</workbook>
</file>

<file path=xl/sharedStrings.xml><?xml version="1.0" encoding="utf-8"?>
<sst xmlns="http://schemas.openxmlformats.org/spreadsheetml/2006/main" count="24" uniqueCount="24">
  <si>
    <t>Fach</t>
  </si>
  <si>
    <t>Hinweis zur Berechnung</t>
  </si>
  <si>
    <t>Deutsch</t>
  </si>
  <si>
    <t>Mathematik</t>
  </si>
  <si>
    <t>Französisch</t>
  </si>
  <si>
    <t>Englisch</t>
  </si>
  <si>
    <t>Geografie</t>
  </si>
  <si>
    <t>Physik</t>
  </si>
  <si>
    <t>Geschichte</t>
  </si>
  <si>
    <t>Biologie</t>
  </si>
  <si>
    <t>Chemie</t>
  </si>
  <si>
    <t>Bildnerisches Gestalten</t>
  </si>
  <si>
    <t>Musik</t>
  </si>
  <si>
    <t>Bewegung und Sport</t>
  </si>
  <si>
    <t>Durchschnittsnote</t>
  </si>
  <si>
    <t>Die Fächer Französisch und Englisch werden einfach gezählt.</t>
  </si>
  <si>
    <t xml:space="preserve">Note </t>
  </si>
  <si>
    <r>
      <t xml:space="preserve">Bei den Fächern Bildnerisches Gestalten, Musik und Bewegung und Sport sind nur die Noten </t>
    </r>
    <r>
      <rPr>
        <b/>
        <sz val="9"/>
        <color indexed="8"/>
        <rFont val="Arial"/>
        <family val="2"/>
      </rPr>
      <t xml:space="preserve">der beiden höher benoteten Fächer </t>
    </r>
    <r>
      <rPr>
        <sz val="9"/>
        <color indexed="8"/>
        <rFont val="Arial"/>
        <family val="2"/>
      </rPr>
      <t>einzutragen. Diese beiden Noten zählen jeweils einfach.</t>
    </r>
  </si>
  <si>
    <t>Berechnungsformular für den Notendurchschnitt</t>
  </si>
  <si>
    <t>(Eingabe: nur ganze und halbe Noten, keine Kommas)</t>
  </si>
  <si>
    <r>
      <rPr>
        <sz val="9"/>
        <color indexed="8"/>
        <rFont val="Arial"/>
        <family val="2"/>
      </rPr>
      <t xml:space="preserve">Schülerinnen und Schüler der Bezirks- und Sekundarschule werden auf der Grundlage des Durchschnitts der unten aufgeführten Fachnoten in die Wirtschafts-, Informatik- und Fachmittelschule (WMS, IMS, FMS) sowie in die Berufsmittelschule (BMS) aufgenommen. Schülerinnen und Schüler der Bezirksschule können sich über den Durchschnitt der unten aufgeführten Fachnoten zusätzlich für das Gymnasium qualifizieren. Wird der erforderliche Notendurchschnitt am Ende des 1. Semesters des Abschlussjahrs erreicht, erfolgt eine provisorische Aufnahme. Ein entsprechender Notendurchschnitt am Ende des 2. Semesters des Abschlussjahrs ermöglicht eine definitive Aufnahme. Im Falle der BMS ist die Aufnahme bereits bei Erreichung des Notendurchschnitts am Ende des 1. Semesters definitiv. 
</t>
    </r>
    <r>
      <rPr>
        <b/>
        <sz val="9"/>
        <color indexed="8"/>
        <rFont val="Arial"/>
        <family val="2"/>
      </rPr>
      <t>Anforderungen für Bezirksschülerinnen und -schüler:</t>
    </r>
    <r>
      <rPr>
        <sz val="9"/>
        <color indexed="8"/>
        <rFont val="Arial"/>
        <family val="2"/>
      </rPr>
      <t xml:space="preserve"> Ein Notendurchschnitt von 4,7 berechtigt zum Eintritt in das Gymnasium; ein Notendurchschnitt von 4,4 ermöglicht den Eintritt in die WMS, IMS, FMS und BMS. 
</t>
    </r>
    <r>
      <rPr>
        <b/>
        <sz val="9"/>
        <color indexed="8"/>
        <rFont val="Arial"/>
        <family val="2"/>
      </rPr>
      <t>Anforderungen für Sekundarschülerinnen und -schüler:</t>
    </r>
    <r>
      <rPr>
        <sz val="9"/>
        <color indexed="8"/>
        <rFont val="Arial"/>
        <family val="2"/>
      </rPr>
      <t xml:space="preserve"> Ein Notendurchschnitt von 5,3 berechtigt zum Eintritt in die WMS, IMS, FMS und BMS.</t>
    </r>
  </si>
  <si>
    <r>
      <t xml:space="preserve">Die Fächer Deutsch und Mathematik werden doppelt gezählt. Voraussetzung ist in beiden Fächern </t>
    </r>
    <r>
      <rPr>
        <b/>
        <sz val="9"/>
        <color indexed="8"/>
        <rFont val="Arial"/>
        <family val="2"/>
      </rPr>
      <t>mindestens die Note 4</t>
    </r>
    <r>
      <rPr>
        <sz val="9"/>
        <color indexed="8"/>
        <rFont val="Arial"/>
        <family val="2"/>
      </rPr>
      <t>.</t>
    </r>
  </si>
  <si>
    <r>
      <t xml:space="preserve">Die Fächer Geschichte, Biologie und Chemie werden einfach gezählt. </t>
    </r>
    <r>
      <rPr>
        <sz val="9"/>
        <rFont val="Arial"/>
        <family val="2"/>
      </rPr>
      <t xml:space="preserve">Es zählt die Note im Jahreszeugnis der Abschlussklasse. Falls das Fach in der Sekundarschule im Abschlussjahr nicht unterrichtet wird, zählt die Note im Jahreszeugnis der zweitletzten Klasse. </t>
    </r>
  </si>
  <si>
    <t xml:space="preserve">Die Fächer Geografie und Physik werden einfach gezählt. Für Bezirksschülerinnen und -schüler zählt die Note im Jahreszeugnis der zweitletzten Klasse. Für Sekundarschülerinnen und -schüler zählt die Note im Jahreszeugnis der Abschlussklasse. Falls das Fach im Abschlussjahr der Sekundarschule nicht unterrichtet wird, zählt die Note im Jahreszeugnis der zweitletzten Klasse. </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</si>
</sst>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0.00_ ;\-0.00\ "/>
  </numFmts>
  <fonts count="53">
    <font>
      <sz val="11"/>
      <color theme="1"/>
      <name val="Arial"/>
      <family val="2"/>
    </font>
    <font>
      <sz val="11"/>
      <color indexed="8"/>
      <name val="Arial"/>
      <family val="2"/>
    </font>
    <font>
      <sz val="9"/>
      <color indexed="8"/>
      <name val="Arial"/>
      <family val="2"/>
    </font>
    <font>
      <b/>
      <sz val="9"/>
      <color indexed="8"/>
      <name val="Arial"/>
      <family val="2"/>
    </font>
    <font>
      <sz val="9"/>
      <name val="Arial"/>
      <family val="2"/>
    </font>
    <font>
      <b/>
      <sz val="11"/>
      <color indexed="8"/>
      <name val="Arial"/>
      <family val="2"/>
    </font>
    <font>
      <b/>
      <sz val="9"/>
      <color indexed="8"/>
      <name val="Verdana"/>
      <family val="2"/>
    </font>
    <font>
      <sz val="9"/>
      <color indexed="8"/>
      <name val="Verdana"/>
      <family val="2"/>
    </font>
    <font>
      <b/>
      <sz val="12"/>
      <color indexed="8"/>
      <name val="Arial"/>
      <family val="2"/>
    </font>
    <font>
      <sz val="10"/>
      <color indexed="8"/>
      <name val="Arial"/>
      <family val="2"/>
    </font>
    <font>
      <sz val="8"/>
      <color indexed="8"/>
      <name val="Arial"/>
      <family val="2"/>
    </font>
    <font>
      <sz val="11"/>
      <color indexed="10"/>
      <name val="Arial"/>
      <family val="2"/>
    </font>
    <font>
      <sz val="9"/>
      <color indexed="21"/>
      <name val="Courier"/>
      <family val="3"/>
    </font>
    <font>
      <sz val="11"/>
      <color indexed="8"/>
      <name val="Courier New"/>
      <family val="3"/>
    </font>
    <font>
      <b/>
      <sz val="18"/>
      <color indexed="56"/>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i/>
      <sz val="11"/>
      <color indexed="23"/>
      <name val="Arial"/>
      <family val="2"/>
    </font>
    <font>
      <sz val="11"/>
      <color indexed="9"/>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Arial"/>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9"/>
      <color rgb="FF000000"/>
      <name val="Verdana"/>
      <family val="2"/>
    </font>
    <font>
      <sz val="9"/>
      <color rgb="FF000000"/>
      <name val="Verdana"/>
      <family val="2"/>
    </font>
    <font>
      <b/>
      <sz val="12"/>
      <color theme="1"/>
      <name val="Arial"/>
      <family val="2"/>
    </font>
    <font>
      <sz val="10"/>
      <color theme="1"/>
      <name val="Arial"/>
      <family val="2"/>
    </font>
    <font>
      <sz val="9"/>
      <color theme="1"/>
      <name val="Arial"/>
      <family val="2"/>
    </font>
    <font>
      <sz val="8"/>
      <color theme="1"/>
      <name val="Arial"/>
      <family val="2"/>
    </font>
    <font>
      <sz val="9"/>
      <color rgb="FF006699"/>
      <name val="Courier"/>
      <family val="3"/>
    </font>
    <font>
      <sz val="9"/>
      <color theme="1"/>
      <name val="Verdana"/>
      <family val="2"/>
    </font>
    <font>
      <sz val="11"/>
      <color rgb="FF000000"/>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33">
    <xf numFmtId="0" fontId="0" fillId="0" borderId="0" xfId="0" applyFont="1" applyAlignment="1">
      <alignment/>
    </xf>
    <xf numFmtId="0" fontId="32" fillId="0" borderId="0" xfId="0" applyFont="1" applyAlignment="1">
      <alignment/>
    </xf>
    <xf numFmtId="0" fontId="0" fillId="0" borderId="10" xfId="0" applyBorder="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0" fillId="0" borderId="0" xfId="0" applyFill="1" applyAlignment="1">
      <alignment/>
    </xf>
    <xf numFmtId="0" fontId="32" fillId="0" borderId="0" xfId="0" applyFont="1" applyFill="1" applyAlignment="1">
      <alignment/>
    </xf>
    <xf numFmtId="0" fontId="0" fillId="0" borderId="0" xfId="0" applyBorder="1" applyAlignment="1">
      <alignment/>
    </xf>
    <xf numFmtId="0" fontId="47" fillId="0" borderId="0" xfId="0" applyFont="1" applyBorder="1" applyAlignment="1">
      <alignment vertical="top" wrapText="1"/>
    </xf>
    <xf numFmtId="0" fontId="0" fillId="0" borderId="0" xfId="0" applyBorder="1" applyAlignment="1" applyProtection="1">
      <alignment/>
      <protection hidden="1"/>
    </xf>
    <xf numFmtId="0" fontId="48" fillId="0" borderId="11" xfId="0" applyFont="1" applyBorder="1" applyAlignment="1">
      <alignment vertical="top" wrapText="1"/>
    </xf>
    <xf numFmtId="0" fontId="0" fillId="0" borderId="11" xfId="0" applyBorder="1" applyAlignment="1">
      <alignment/>
    </xf>
    <xf numFmtId="0" fontId="0" fillId="0" borderId="11" xfId="0" applyFill="1" applyBorder="1" applyAlignment="1">
      <alignment/>
    </xf>
    <xf numFmtId="0" fontId="49" fillId="0" borderId="0" xfId="0" applyFont="1" applyAlignment="1">
      <alignment/>
    </xf>
    <xf numFmtId="170" fontId="32" fillId="33" borderId="0" xfId="0" applyNumberFormat="1" applyFont="1" applyFill="1" applyAlignment="1">
      <alignment horizontal="center" vertical="center"/>
    </xf>
    <xf numFmtId="171" fontId="0" fillId="0" borderId="0" xfId="0" applyNumberFormat="1" applyAlignment="1">
      <alignment/>
    </xf>
    <xf numFmtId="0" fontId="0" fillId="34" borderId="0" xfId="0" applyNumberFormat="1" applyFill="1" applyAlignment="1" applyProtection="1">
      <alignment horizontal="center" vertical="center"/>
      <protection locked="0"/>
    </xf>
    <xf numFmtId="0" fontId="42" fillId="0" borderId="0" xfId="0" applyFont="1" applyAlignment="1">
      <alignment/>
    </xf>
    <xf numFmtId="170" fontId="0" fillId="0" borderId="0" xfId="0" applyNumberFormat="1" applyFill="1"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protection/>
    </xf>
    <xf numFmtId="0" fontId="48" fillId="0" borderId="0" xfId="0" applyFont="1" applyAlignment="1">
      <alignment/>
    </xf>
    <xf numFmtId="0" fontId="47"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48" fillId="0" borderId="0" xfId="0" applyFont="1" applyAlignment="1">
      <alignment horizontal="left" vertical="center" wrapText="1"/>
    </xf>
    <xf numFmtId="0" fontId="48" fillId="0" borderId="0" xfId="0" applyFont="1" applyBorder="1" applyAlignment="1">
      <alignment horizontal="left" vertical="center" wrapText="1"/>
    </xf>
    <xf numFmtId="0" fontId="48" fillId="0" borderId="10" xfId="0" applyFont="1" applyBorder="1" applyAlignment="1">
      <alignment horizontal="left" vertical="center" wrapText="1"/>
    </xf>
    <xf numFmtId="0" fontId="48" fillId="0" borderId="0" xfId="0" applyFont="1" applyAlignment="1">
      <alignment horizontal="left" vertical="top" wrapText="1"/>
    </xf>
    <xf numFmtId="0" fontId="47" fillId="0" borderId="0" xfId="0" applyFont="1" applyAlignment="1">
      <alignment horizontal="left" vertical="top" wrapText="1"/>
    </xf>
    <xf numFmtId="0" fontId="48" fillId="0" borderId="10" xfId="0" applyFont="1" applyBorder="1"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1"/>
  <sheetViews>
    <sheetView tabSelected="1" zoomScalePageLayoutView="0" workbookViewId="0" topLeftCell="A1">
      <selection activeCell="B8" sqref="B8"/>
    </sheetView>
  </sheetViews>
  <sheetFormatPr defaultColWidth="11.00390625" defaultRowHeight="14.25"/>
  <cols>
    <col min="1" max="1" width="21.25390625" style="0" customWidth="1"/>
    <col min="2" max="2" width="5.375" style="0" customWidth="1"/>
    <col min="3" max="3" width="2.125" style="6" customWidth="1"/>
    <col min="6" max="6" width="26.75390625" style="0" customWidth="1"/>
    <col min="7" max="7" width="11.00390625" style="8" hidden="1" customWidth="1"/>
    <col min="8" max="9" width="11.00390625" style="0" hidden="1" customWidth="1"/>
  </cols>
  <sheetData>
    <row r="1" ht="15.75">
      <c r="A1" s="5" t="s">
        <v>18</v>
      </c>
    </row>
    <row r="2" ht="11.25" customHeight="1"/>
    <row r="3" spans="1:7" ht="146.25" customHeight="1">
      <c r="A3" s="30" t="s">
        <v>20</v>
      </c>
      <c r="B3" s="31"/>
      <c r="C3" s="31"/>
      <c r="D3" s="31"/>
      <c r="E3" s="31"/>
      <c r="F3" s="31"/>
      <c r="G3" s="9"/>
    </row>
    <row r="4" ht="12.75" customHeight="1"/>
    <row r="5" spans="1:5" ht="15">
      <c r="A5" s="1" t="s">
        <v>0</v>
      </c>
      <c r="B5" s="1" t="s">
        <v>16</v>
      </c>
      <c r="C5" s="7"/>
      <c r="D5" s="1" t="s">
        <v>1</v>
      </c>
      <c r="E5" s="1"/>
    </row>
    <row r="6" spans="2:12" ht="12.75" customHeight="1">
      <c r="B6" s="14"/>
      <c r="D6" s="32" t="s">
        <v>19</v>
      </c>
      <c r="E6" s="32"/>
      <c r="F6" s="32"/>
      <c r="L6" s="18"/>
    </row>
    <row r="7" spans="1:12" ht="14.25">
      <c r="A7" s="12"/>
      <c r="B7" s="12"/>
      <c r="C7" s="13"/>
      <c r="D7" s="12"/>
      <c r="E7" s="12"/>
      <c r="F7" s="12"/>
      <c r="L7" s="18"/>
    </row>
    <row r="8" spans="1:12" ht="18" customHeight="1">
      <c r="A8" t="s">
        <v>2</v>
      </c>
      <c r="B8" s="17"/>
      <c r="C8" s="19"/>
      <c r="D8" s="27" t="s">
        <v>21</v>
      </c>
      <c r="E8" s="27"/>
      <c r="F8" s="27"/>
      <c r="G8" s="10">
        <v>2</v>
      </c>
      <c r="I8">
        <v>1</v>
      </c>
      <c r="L8" s="18"/>
    </row>
    <row r="9" spans="3:12" ht="9" customHeight="1">
      <c r="C9" s="20"/>
      <c r="D9" s="27"/>
      <c r="E9" s="27"/>
      <c r="F9" s="27"/>
      <c r="I9">
        <v>1.5</v>
      </c>
      <c r="L9" s="18"/>
    </row>
    <row r="10" spans="1:12" ht="18" customHeight="1">
      <c r="A10" t="s">
        <v>3</v>
      </c>
      <c r="B10" s="17"/>
      <c r="C10" s="20"/>
      <c r="D10" s="27"/>
      <c r="E10" s="27"/>
      <c r="F10" s="27"/>
      <c r="G10" s="10">
        <v>2</v>
      </c>
      <c r="I10">
        <v>2</v>
      </c>
      <c r="L10" s="18"/>
    </row>
    <row r="11" spans="1:9" ht="14.25">
      <c r="A11" s="2"/>
      <c r="B11" s="2"/>
      <c r="C11" s="21"/>
      <c r="D11" s="2"/>
      <c r="E11" s="2"/>
      <c r="F11" s="2"/>
      <c r="I11">
        <v>2.5</v>
      </c>
    </row>
    <row r="12" spans="3:9" ht="14.25">
      <c r="C12" s="20"/>
      <c r="I12">
        <v>3</v>
      </c>
    </row>
    <row r="13" spans="1:9" ht="18" customHeight="1">
      <c r="A13" t="s">
        <v>4</v>
      </c>
      <c r="B13" s="17"/>
      <c r="C13" s="20"/>
      <c r="D13" s="27" t="s">
        <v>15</v>
      </c>
      <c r="E13" s="27"/>
      <c r="F13" s="27"/>
      <c r="G13" s="10">
        <v>1</v>
      </c>
      <c r="I13">
        <v>3.5</v>
      </c>
    </row>
    <row r="14" spans="3:9" ht="9" customHeight="1">
      <c r="C14" s="20"/>
      <c r="D14" s="27"/>
      <c r="E14" s="27"/>
      <c r="F14" s="27"/>
      <c r="I14">
        <v>4</v>
      </c>
    </row>
    <row r="15" spans="1:16" ht="18" customHeight="1">
      <c r="A15" t="s">
        <v>5</v>
      </c>
      <c r="B15" s="17"/>
      <c r="C15" s="20"/>
      <c r="D15" s="27"/>
      <c r="E15" s="27"/>
      <c r="F15" s="27"/>
      <c r="G15" s="10">
        <v>1</v>
      </c>
      <c r="I15">
        <v>4.5</v>
      </c>
      <c r="P15" s="16"/>
    </row>
    <row r="16" spans="1:9" ht="14.25">
      <c r="A16" s="2"/>
      <c r="B16" s="2"/>
      <c r="C16" s="21"/>
      <c r="D16" s="2"/>
      <c r="E16" s="2"/>
      <c r="F16" s="2"/>
      <c r="I16">
        <v>5</v>
      </c>
    </row>
    <row r="17" spans="3:9" ht="8.25" customHeight="1">
      <c r="C17" s="20"/>
      <c r="E17" s="11"/>
      <c r="F17" s="11"/>
      <c r="I17">
        <v>5.5</v>
      </c>
    </row>
    <row r="18" spans="1:9" ht="18" customHeight="1">
      <c r="A18" t="s">
        <v>6</v>
      </c>
      <c r="B18" s="17"/>
      <c r="C18" s="20"/>
      <c r="D18" s="28" t="s">
        <v>23</v>
      </c>
      <c r="E18" s="28"/>
      <c r="F18" s="28"/>
      <c r="G18" s="10">
        <v>1</v>
      </c>
      <c r="I18">
        <v>6</v>
      </c>
    </row>
    <row r="19" spans="3:6" ht="15" customHeight="1">
      <c r="C19" s="20"/>
      <c r="D19" s="28"/>
      <c r="E19" s="28"/>
      <c r="F19" s="28"/>
    </row>
    <row r="20" spans="1:7" ht="18.75" customHeight="1">
      <c r="A20" t="s">
        <v>7</v>
      </c>
      <c r="B20" s="17"/>
      <c r="C20" s="20"/>
      <c r="D20" s="28"/>
      <c r="E20" s="28"/>
      <c r="F20" s="28"/>
      <c r="G20" s="10">
        <v>1</v>
      </c>
    </row>
    <row r="21" spans="1:6" ht="32.25" customHeight="1">
      <c r="A21" s="2"/>
      <c r="B21" s="2"/>
      <c r="C21" s="21"/>
      <c r="D21" s="29"/>
      <c r="E21" s="29"/>
      <c r="F21" s="29"/>
    </row>
    <row r="22" ht="14.25">
      <c r="C22" s="20"/>
    </row>
    <row r="23" spans="1:7" ht="18" customHeight="1">
      <c r="A23" t="s">
        <v>8</v>
      </c>
      <c r="B23" s="17"/>
      <c r="C23" s="20"/>
      <c r="D23" s="27" t="s">
        <v>22</v>
      </c>
      <c r="E23" s="27"/>
      <c r="F23" s="27"/>
      <c r="G23" s="10">
        <v>1</v>
      </c>
    </row>
    <row r="24" spans="3:6" ht="7.5" customHeight="1">
      <c r="C24" s="20"/>
      <c r="D24" s="27"/>
      <c r="E24" s="27"/>
      <c r="F24" s="27"/>
    </row>
    <row r="25" spans="1:7" ht="18" customHeight="1">
      <c r="A25" t="s">
        <v>9</v>
      </c>
      <c r="B25" s="17"/>
      <c r="C25" s="20"/>
      <c r="D25" s="27"/>
      <c r="E25" s="27"/>
      <c r="F25" s="27"/>
      <c r="G25" s="10">
        <v>1</v>
      </c>
    </row>
    <row r="26" spans="3:6" ht="8.25" customHeight="1">
      <c r="C26" s="20"/>
      <c r="D26" s="27"/>
      <c r="E26" s="27"/>
      <c r="F26" s="27"/>
    </row>
    <row r="27" spans="1:7" ht="18" customHeight="1">
      <c r="A27" t="s">
        <v>10</v>
      </c>
      <c r="B27" s="17"/>
      <c r="C27" s="20"/>
      <c r="D27" s="27"/>
      <c r="E27" s="27"/>
      <c r="F27" s="27"/>
      <c r="G27" s="10">
        <v>1</v>
      </c>
    </row>
    <row r="28" spans="1:6" ht="14.25">
      <c r="A28" s="2"/>
      <c r="B28" s="2"/>
      <c r="C28" s="21"/>
      <c r="D28" s="2"/>
      <c r="E28" s="2"/>
      <c r="F28" s="2"/>
    </row>
    <row r="29" ht="14.25">
      <c r="C29" s="20"/>
    </row>
    <row r="30" spans="1:7" ht="18" customHeight="1">
      <c r="A30" t="s">
        <v>11</v>
      </c>
      <c r="B30" s="17"/>
      <c r="C30" s="20"/>
      <c r="D30" s="27" t="s">
        <v>17</v>
      </c>
      <c r="E30" s="27"/>
      <c r="F30" s="27"/>
      <c r="G30" s="10">
        <f>IF(B30&gt;0,1,0)</f>
        <v>0</v>
      </c>
    </row>
    <row r="31" spans="3:6" ht="9" customHeight="1">
      <c r="C31" s="20"/>
      <c r="D31" s="27"/>
      <c r="E31" s="27"/>
      <c r="F31" s="27"/>
    </row>
    <row r="32" spans="1:7" ht="18" customHeight="1">
      <c r="A32" t="s">
        <v>12</v>
      </c>
      <c r="B32" s="17"/>
      <c r="C32" s="20"/>
      <c r="D32" s="27"/>
      <c r="E32" s="27"/>
      <c r="F32" s="27"/>
      <c r="G32" s="10">
        <f>IF(B32&gt;0,1,0)</f>
        <v>0</v>
      </c>
    </row>
    <row r="33" spans="3:13" ht="9" customHeight="1">
      <c r="C33" s="20"/>
      <c r="D33" s="27"/>
      <c r="E33" s="27"/>
      <c r="F33" s="27"/>
      <c r="M33" s="22"/>
    </row>
    <row r="34" spans="1:13" ht="18" customHeight="1">
      <c r="A34" t="s">
        <v>13</v>
      </c>
      <c r="B34" s="17"/>
      <c r="C34" s="20"/>
      <c r="D34" s="27"/>
      <c r="E34" s="27"/>
      <c r="F34" s="27"/>
      <c r="G34" s="10">
        <f>IF(B34&gt;0,1,0)</f>
        <v>0</v>
      </c>
      <c r="M34" s="22"/>
    </row>
    <row r="35" spans="1:6" ht="14.25">
      <c r="A35" s="2"/>
      <c r="B35" s="2"/>
      <c r="C35" s="21"/>
      <c r="D35" s="2"/>
      <c r="E35" s="2"/>
      <c r="F35" s="2"/>
    </row>
    <row r="36" spans="3:12" ht="12" customHeight="1">
      <c r="C36" s="20"/>
      <c r="L36" s="18"/>
    </row>
    <row r="37" spans="1:7" ht="18" customHeight="1">
      <c r="A37" t="s">
        <v>14</v>
      </c>
      <c r="B37" s="15">
        <f>ROUND((SUMPRODUCT(B8:B34,$G$8:$G$34)/SUM($G$8:$G$34)),1)</f>
        <v>0</v>
      </c>
      <c r="C37" s="20"/>
      <c r="D37" s="22"/>
      <c r="F37" s="3"/>
      <c r="G37" s="10">
        <f>(SUMPRODUCT(B8:B34,$G$8:$G$34)/SUM($G$8:$G$34))</f>
        <v>0</v>
      </c>
    </row>
    <row r="38" ht="14.25">
      <c r="F38" s="4"/>
    </row>
    <row r="41" spans="1:12" ht="14.25">
      <c r="A41" s="25"/>
      <c r="J41" s="23"/>
      <c r="L41" s="22"/>
    </row>
    <row r="43" ht="14.25">
      <c r="A43" s="25"/>
    </row>
    <row r="44" ht="14.25">
      <c r="A44" s="25"/>
    </row>
    <row r="45" ht="14.25">
      <c r="L45" s="22"/>
    </row>
    <row r="46" ht="14.25">
      <c r="A46" s="25"/>
    </row>
    <row r="47" ht="14.25">
      <c r="L47" s="24"/>
    </row>
    <row r="48" ht="15">
      <c r="A48" s="26"/>
    </row>
    <row r="51" ht="15">
      <c r="A51" s="26"/>
    </row>
  </sheetData>
  <sheetProtection password="9A1C" sheet="1" objects="1" scenarios="1" selectLockedCells="1"/>
  <mergeCells count="7">
    <mergeCell ref="D23:F27"/>
    <mergeCell ref="D30:F34"/>
    <mergeCell ref="D18:F21"/>
    <mergeCell ref="A3:F3"/>
    <mergeCell ref="D8:F10"/>
    <mergeCell ref="D13:F15"/>
    <mergeCell ref="D6:F6"/>
  </mergeCells>
  <conditionalFormatting sqref="B34">
    <cfRule type="expression" priority="1" dxfId="0">
      <formula>NOT(ISBLANK($B$30))&amp;NOT(ISBLANK($B$32))</formula>
    </cfRule>
  </conditionalFormatting>
  <dataValidations count="3">
    <dataValidation type="list" allowBlank="1" showDropDown="1" showErrorMessage="1" errorTitle="Fehler!" error="Bitte Zeugnisnote mit Punkt eintragen, z.B. 5.5&#10;Es sind nur ganze und halbe Zeugnisnoten erlaubt." sqref="B25 B27 B13 B15 B18 B20 B23">
      <formula1>Zeugnisnoten</formula1>
    </dataValidation>
    <dataValidation type="list" allowBlank="1" showDropDown="1" showErrorMessage="1" errorTitle="Fehler!" error="Bitte Zeugnisnote mit Punkt eintragen, z.B. 5.5&#10;Es sind nur ganze und halbe Zeugnisnoten erlaubt.&#10;&#10;Für die Aufnahme in die Mittelschulen und in die BMS ist in den Fächern Deutsch und Mathematik mindestens die Note 4.0 nötig." sqref="B8 B10">
      <formula1>ZeugnisnotenDM</formula1>
    </dataValidation>
    <dataValidation type="custom" allowBlank="1" showInputMessage="1" showErrorMessage="1" errorTitle="Achtung" error="Bei den Fächern Bildnerisches Gestalten, Musik und Bewegung und Sport sind nur die Noten der beiden höher benoteten Fächer einzutragen." sqref="B30:B34">
      <formula1>(COUNTIF(Zeugnisnoten,B30))*(COUNTA($B$30:$B$34)&lt;3)</formula1>
    </dataValidation>
  </dataValidations>
  <printOptions/>
  <pageMargins left="0.8125" right="0.6354166666666666" top="1.3385826771653544" bottom="0.7874015748031497" header="0.3937007874015748" footer="0.35433070866141736"/>
  <pageSetup horizontalDpi="600" verticalDpi="600" orientation="portrait" paperSize="9" r:id="rId2"/>
  <headerFooter>
    <oddHeader>&amp;L&amp;G</oddHeader>
    <oddFooter>&amp;L&amp;"Arial,Fett"&amp;9DEPARTEMENT BILDUNG, KULTUR UND SPORT&amp;10   &amp;"Arial,Standard"&amp;9Abteilung Volksschule&amp;R&amp;8&amp;P von &amp;N</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Notenschnitt für die Mittelschulen</dc:title>
  <dc:subject/>
  <dc:creator>Wipf Lena  BKSVS</dc:creator>
  <cp:keywords/>
  <dc:description/>
  <cp:lastModifiedBy>Stefan Lüpold</cp:lastModifiedBy>
  <cp:lastPrinted>2016-04-04T07:35:14Z</cp:lastPrinted>
  <dcterms:created xsi:type="dcterms:W3CDTF">2012-11-30T15:00:53Z</dcterms:created>
  <dcterms:modified xsi:type="dcterms:W3CDTF">2016-10-19T04:23:26Z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atworkMasterTemplate">
    <vt:lpwstr>-1</vt:lpwstr>
  </property>
  <property fmtid="{D5CDD505-2E9C-101B-9397-08002B2CF9AE}" pid="3" name="ContentTypeId">
    <vt:lpwstr>0x010100B7098AFBAACABA4A866536E2D605AD8D003CF3B01D90AC2947B228DCC0B3C3D3C1</vt:lpwstr>
  </property>
  <property fmtid="{D5CDD505-2E9C-101B-9397-08002B2CF9AE}" pid="4" name="Struktur-Thema">
    <vt:lpwstr>19;#Leistungsbeurteilung ＆ Übertritte|509b826d-8ca7-41b1-8728-1aa2b4c5faa7</vt:lpwstr>
  </property>
  <property fmtid="{D5CDD505-2E9C-101B-9397-08002B2CF9AE}" pid="5" name="Spezialthema">
    <vt:lpwstr/>
  </property>
  <property fmtid="{D5CDD505-2E9C-101B-9397-08002B2CF9AE}" pid="6" name="Dokumentversion">
    <vt:lpwstr>04/2016</vt:lpwstr>
  </property>
  <property fmtid="{D5CDD505-2E9C-101B-9397-08002B2CF9AE}" pid="7" name="Dokumenttyp">
    <vt:lpwstr>Instrumente / Formulare</vt:lpwstr>
  </property>
  <property fmtid="{D5CDD505-2E9C-101B-9397-08002B2CF9AE}" pid="8" name="Besitzer">
    <vt:lpwstr>Yves Blöchlinger</vt:lpwstr>
  </property>
  <property fmtid="{D5CDD505-2E9C-101B-9397-08002B2CF9AE}" pid="9" name="Beschreibung">
    <vt:lpwstr/>
  </property>
  <property fmtid="{D5CDD505-2E9C-101B-9397-08002B2CF9AE}" pid="10" name="Organisationseinheit">
    <vt:lpwstr>Sektion Entwicklung</vt:lpwstr>
  </property>
  <property fmtid="{D5CDD505-2E9C-101B-9397-08002B2CF9AE}" pid="11" name="TaxCatchAll">
    <vt:lpwstr>19;#Leistungsbeurteilung ＆ Übertritte|509b826d-8ca7-41b1-8728-1aa2b4c5faa7</vt:lpwstr>
  </property>
  <property fmtid="{D5CDD505-2E9C-101B-9397-08002B2CF9AE}" pid="12" name="f8a434141615401c80d399019e98607c">
    <vt:lpwstr>Leistungsbeurteilung ＆ Übertritte|509b826d-8ca7-41b1-8728-1aa2b4c5faa7</vt:lpwstr>
  </property>
  <property fmtid="{D5CDD505-2E9C-101B-9397-08002B2CF9AE}" pid="13" name="Zielgruppe">
    <vt:lpwstr>;#Lehrpersonen;#Schulführung;#Externe Fachpersonen;#</vt:lpwstr>
  </property>
</Properties>
</file>